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2F57D9C3-A2DB-410D-8C9E-D21DD7FF1B6E}" xr6:coauthVersionLast="36" xr6:coauthVersionMax="36" xr10:uidLastSave="{00000000-0000-0000-0000-000000000000}"/>
  <bookViews>
    <workbookView xWindow="0" yWindow="2400" windowWidth="19200" windowHeight="6863" xr2:uid="{00000000-000D-0000-FFFF-FFFF00000000}"/>
  </bookViews>
  <sheets>
    <sheet name="確保　収支予算書" sheetId="1" r:id="rId1"/>
  </sheets>
  <definedNames>
    <definedName name="_xlnm.Print_Area" localSheetId="0">'確保　収支予算書'!$B$2:$K$41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K27" i="1" l="1"/>
  <c r="K26" i="1"/>
  <c r="K28" i="1" s="1"/>
  <c r="K23" i="1"/>
  <c r="K22" i="1"/>
  <c r="K24" i="1" s="1"/>
  <c r="K14" i="1" l="1"/>
  <c r="K15" i="1"/>
  <c r="K19" i="1"/>
  <c r="K18" i="1"/>
  <c r="K10" i="1"/>
  <c r="K20" i="1" l="1"/>
  <c r="K11" i="1" l="1"/>
  <c r="K16" i="1" l="1"/>
  <c r="K12" i="1"/>
  <c r="K30" i="1" s="1"/>
  <c r="K34" i="1" l="1"/>
</calcChain>
</file>

<file path=xl/sharedStrings.xml><?xml version="1.0" encoding="utf-8"?>
<sst xmlns="http://schemas.openxmlformats.org/spreadsheetml/2006/main" count="58" uniqueCount="38">
  <si>
    <t>（単位：円）</t>
    <rPh sb="1" eb="3">
      <t>タンイ</t>
    </rPh>
    <rPh sb="4" eb="5">
      <t>エン</t>
    </rPh>
    <phoneticPr fontId="2"/>
  </si>
  <si>
    <t>経費区分</t>
    <rPh sb="0" eb="2">
      <t>ケイヒ</t>
    </rPh>
    <rPh sb="2" eb="4">
      <t>クブン</t>
    </rPh>
    <phoneticPr fontId="2"/>
  </si>
  <si>
    <t>サービス名、規格（型番）</t>
    <rPh sb="4" eb="5">
      <t>メイ</t>
    </rPh>
    <rPh sb="6" eb="8">
      <t>キカク</t>
    </rPh>
    <rPh sb="9" eb="11">
      <t>カタバン</t>
    </rPh>
    <phoneticPr fontId="2"/>
  </si>
  <si>
    <t>備考</t>
    <rPh sb="0" eb="2">
      <t>ビコウ</t>
    </rPh>
    <phoneticPr fontId="2"/>
  </si>
  <si>
    <t>収支予算書</t>
    <rPh sb="0" eb="5">
      <t>シュウシヨサンショ</t>
    </rPh>
    <phoneticPr fontId="2"/>
  </si>
  <si>
    <t>補助対象経費合計</t>
    <rPh sb="0" eb="6">
      <t>ホジョタイショウケイヒ</t>
    </rPh>
    <rPh sb="6" eb="8">
      <t>ゴウケイ</t>
    </rPh>
    <phoneticPr fontId="2"/>
  </si>
  <si>
    <t>（Ａ）</t>
    <phoneticPr fontId="2"/>
  </si>
  <si>
    <t>上限判定後金額</t>
    <rPh sb="5" eb="7">
      <t>キンガク</t>
    </rPh>
    <phoneticPr fontId="2"/>
  </si>
  <si>
    <t>２．対象経費詳細</t>
    <phoneticPr fontId="2"/>
  </si>
  <si>
    <t>交付上限額</t>
    <rPh sb="0" eb="2">
      <t>コウフ</t>
    </rPh>
    <phoneticPr fontId="2"/>
  </si>
  <si>
    <t>↓</t>
    <phoneticPr fontId="2"/>
  </si>
  <si>
    <t>数量</t>
    <rPh sb="0" eb="2">
      <t>スウリョウ</t>
    </rPh>
    <phoneticPr fontId="2"/>
  </si>
  <si>
    <t>単位</t>
    <rPh sb="0" eb="2">
      <t>タンイ</t>
    </rPh>
    <phoneticPr fontId="2"/>
  </si>
  <si>
    <r>
      <t xml:space="preserve">単価
</t>
    </r>
    <r>
      <rPr>
        <sz val="11"/>
        <rFont val="ＭＳ 明朝"/>
        <family val="1"/>
        <charset val="128"/>
      </rPr>
      <t>※税抜額を記載</t>
    </r>
    <rPh sb="0" eb="2">
      <t>タンカ</t>
    </rPh>
    <rPh sb="4" eb="5">
      <t>ゼイ</t>
    </rPh>
    <rPh sb="5" eb="6">
      <t>ヌ</t>
    </rPh>
    <rPh sb="6" eb="7">
      <t>ガク</t>
    </rPh>
    <rPh sb="8" eb="10">
      <t>キサイ</t>
    </rPh>
    <phoneticPr fontId="2"/>
  </si>
  <si>
    <r>
      <t xml:space="preserve">補助対象経費
</t>
    </r>
    <r>
      <rPr>
        <sz val="11"/>
        <rFont val="ＭＳ 明朝"/>
        <family val="1"/>
        <charset val="128"/>
      </rPr>
      <t>※税抜額を記載</t>
    </r>
    <rPh sb="0" eb="2">
      <t>ホジョ</t>
    </rPh>
    <rPh sb="2" eb="4">
      <t>タイショウ</t>
    </rPh>
    <rPh sb="4" eb="6">
      <t>ケイヒ</t>
    </rPh>
    <rPh sb="8" eb="9">
      <t>ゼイ</t>
    </rPh>
    <rPh sb="9" eb="10">
      <t>ヌ</t>
    </rPh>
    <rPh sb="10" eb="11">
      <t>ガク</t>
    </rPh>
    <rPh sb="12" eb="14">
      <t>キサイ</t>
    </rPh>
    <phoneticPr fontId="2"/>
  </si>
  <si>
    <t>(</t>
    <phoneticPr fontId="2"/>
  </si>
  <si>
    <t>)</t>
    <phoneticPr fontId="2"/>
  </si>
  <si>
    <t>補助対象経費予定額</t>
    <rPh sb="0" eb="2">
      <t>ホジョ</t>
    </rPh>
    <rPh sb="2" eb="4">
      <t>タイショウ</t>
    </rPh>
    <rPh sb="4" eb="6">
      <t>ケイヒ</t>
    </rPh>
    <rPh sb="6" eb="8">
      <t>ヨテイ</t>
    </rPh>
    <rPh sb="8" eb="9">
      <t>ガク</t>
    </rPh>
    <phoneticPr fontId="2"/>
  </si>
  <si>
    <t>※事業を市内において３か所以上運営
する法人は交付上限額を４０万円とする</t>
    <rPh sb="23" eb="28">
      <t>コウフジョウゲンガク</t>
    </rPh>
    <phoneticPr fontId="2"/>
  </si>
  <si>
    <r>
      <t>１．対象事業：障害福祉人材</t>
    </r>
    <r>
      <rPr>
        <sz val="20"/>
        <rFont val="ＭＳ ゴシック"/>
        <family val="3"/>
        <charset val="128"/>
      </rPr>
      <t>確保</t>
    </r>
    <r>
      <rPr>
        <sz val="14"/>
        <rFont val="ＭＳ 明朝"/>
        <family val="1"/>
        <charset val="128"/>
      </rPr>
      <t>事業</t>
    </r>
    <rPh sb="7" eb="9">
      <t>ショウガイ</t>
    </rPh>
    <rPh sb="9" eb="11">
      <t>フクシ</t>
    </rPh>
    <phoneticPr fontId="2"/>
  </si>
  <si>
    <t>様式第３号（第４条関係）</t>
    <rPh sb="0" eb="3">
      <t>ヨウシキダイ</t>
    </rPh>
    <rPh sb="4" eb="5">
      <t>ゴウ</t>
    </rPh>
    <rPh sb="6" eb="7">
      <t>ダイ</t>
    </rPh>
    <rPh sb="8" eb="11">
      <t>ジョウカンケイ</t>
    </rPh>
    <phoneticPr fontId="2"/>
  </si>
  <si>
    <t>（１）広告宣伝費</t>
    <rPh sb="3" eb="8">
      <t>コウコクセンデンヒ</t>
    </rPh>
    <phoneticPr fontId="2"/>
  </si>
  <si>
    <t>（１）小計</t>
    <rPh sb="3" eb="5">
      <t>ショウケイ</t>
    </rPh>
    <phoneticPr fontId="2"/>
  </si>
  <si>
    <t>（２）小計</t>
    <phoneticPr fontId="2"/>
  </si>
  <si>
    <t>（３）小計</t>
    <phoneticPr fontId="2"/>
  </si>
  <si>
    <t>（４）小計</t>
    <phoneticPr fontId="2"/>
  </si>
  <si>
    <t>（５）コンサルティング費用</t>
    <rPh sb="11" eb="13">
      <t>ヒヨウ</t>
    </rPh>
    <phoneticPr fontId="2"/>
  </si>
  <si>
    <t>（５）小計</t>
    <phoneticPr fontId="2"/>
  </si>
  <si>
    <t>（１）＋（２）＋（３）＋（４）＋（５）</t>
    <phoneticPr fontId="2"/>
  </si>
  <si>
    <t>←上限額が40万円となる法人は修正してください</t>
    <rPh sb="1" eb="4">
      <t>ジョウゲンガク</t>
    </rPh>
    <rPh sb="7" eb="9">
      <t>マンエン</t>
    </rPh>
    <rPh sb="12" eb="14">
      <t>ホウジン</t>
    </rPh>
    <rPh sb="15" eb="17">
      <t>シュウセイ</t>
    </rPh>
    <phoneticPr fontId="2"/>
  </si>
  <si>
    <t>対象経費には、消費税及び地方消費税は含みません</t>
    <rPh sb="0" eb="2">
      <t>タイショウ</t>
    </rPh>
    <rPh sb="2" eb="4">
      <t>ケイヒ</t>
    </rPh>
    <rPh sb="7" eb="10">
      <t>ショウヒゼイ</t>
    </rPh>
    <rPh sb="10" eb="11">
      <t>オヨ</t>
    </rPh>
    <rPh sb="12" eb="14">
      <t>チホウ</t>
    </rPh>
    <rPh sb="14" eb="17">
      <t>ショウヒゼイ</t>
    </rPh>
    <rPh sb="18" eb="19">
      <t>フク</t>
    </rPh>
    <phoneticPr fontId="2"/>
  </si>
  <si>
    <t>補助対象経費となるのは、補助対象事業の完了期限までに支払いが確認できるものに限ります</t>
    <rPh sb="0" eb="6">
      <t>ホジョタイショウケイヒ</t>
    </rPh>
    <rPh sb="12" eb="14">
      <t>ホジョ</t>
    </rPh>
    <rPh sb="14" eb="16">
      <t>タイショウ</t>
    </rPh>
    <rPh sb="16" eb="18">
      <t>ジギョウ</t>
    </rPh>
    <rPh sb="19" eb="21">
      <t>カンリョウ</t>
    </rPh>
    <rPh sb="21" eb="23">
      <t>キゲン</t>
    </rPh>
    <rPh sb="26" eb="28">
      <t>シハラ</t>
    </rPh>
    <rPh sb="30" eb="32">
      <t>カクニン</t>
    </rPh>
    <rPh sb="38" eb="39">
      <t>カギ</t>
    </rPh>
    <phoneticPr fontId="2"/>
  </si>
  <si>
    <t>この表に基づき算出された補助金の合計額に１，０００円未満の端数が生じた場合は、これを切り捨てるものとします</t>
    <rPh sb="2" eb="3">
      <t>ヒョウ</t>
    </rPh>
    <rPh sb="4" eb="5">
      <t>モト</t>
    </rPh>
    <rPh sb="7" eb="9">
      <t>サンシュツ</t>
    </rPh>
    <rPh sb="12" eb="15">
      <t>ホジョキン</t>
    </rPh>
    <rPh sb="16" eb="18">
      <t>ゴウケイ</t>
    </rPh>
    <rPh sb="18" eb="19">
      <t>ガク</t>
    </rPh>
    <rPh sb="25" eb="26">
      <t>エン</t>
    </rPh>
    <rPh sb="26" eb="28">
      <t>ミマン</t>
    </rPh>
    <rPh sb="29" eb="31">
      <t>ハスウ</t>
    </rPh>
    <rPh sb="32" eb="33">
      <t>ショウ</t>
    </rPh>
    <rPh sb="35" eb="37">
      <t>バアイ</t>
    </rPh>
    <rPh sb="42" eb="43">
      <t>キ</t>
    </rPh>
    <rPh sb="44" eb="45">
      <t>ス</t>
    </rPh>
    <phoneticPr fontId="2"/>
  </si>
  <si>
    <t>必要に応じて行を追加してください</t>
    <rPh sb="0" eb="2">
      <t>ヒツヨウ</t>
    </rPh>
    <rPh sb="3" eb="4">
      <t>オウ</t>
    </rPh>
    <rPh sb="6" eb="7">
      <t>ギョウ</t>
    </rPh>
    <rPh sb="8" eb="10">
      <t>ツイカ</t>
    </rPh>
    <phoneticPr fontId="2"/>
  </si>
  <si>
    <t>（３）就職説明会等の開催費用　※１回あたり１０万円まで</t>
    <rPh sb="3" eb="5">
      <t>シュウショク</t>
    </rPh>
    <rPh sb="5" eb="8">
      <t>セツメイカイ</t>
    </rPh>
    <rPh sb="8" eb="9">
      <t>トウ</t>
    </rPh>
    <rPh sb="10" eb="12">
      <t>カイサイ</t>
    </rPh>
    <rPh sb="12" eb="14">
      <t>ヒヨウ</t>
    </rPh>
    <rPh sb="17" eb="18">
      <t>カイ</t>
    </rPh>
    <rPh sb="23" eb="25">
      <t>マンエン</t>
    </rPh>
    <phoneticPr fontId="2"/>
  </si>
  <si>
    <t>（交付申請書及び事業計画書に転記）</t>
    <rPh sb="1" eb="6">
      <t>コウフシンセイショ</t>
    </rPh>
    <rPh sb="6" eb="7">
      <t>オヨ</t>
    </rPh>
    <phoneticPr fontId="2"/>
  </si>
  <si>
    <t>（４）スポットワーク事業者への手数料　※振込関連手数料を除き、今年度の支払総額５万円まで</t>
    <rPh sb="10" eb="13">
      <t>ジギョウシャ</t>
    </rPh>
    <rPh sb="15" eb="18">
      <t>テスウリョウ</t>
    </rPh>
    <rPh sb="31" eb="34">
      <t>コンネンド</t>
    </rPh>
    <rPh sb="35" eb="37">
      <t>シハライ</t>
    </rPh>
    <rPh sb="37" eb="39">
      <t>ソウガク</t>
    </rPh>
    <phoneticPr fontId="2"/>
  </si>
  <si>
    <t>（２）ホームページ等の委託費用</t>
    <rPh sb="9" eb="10">
      <t>トウ</t>
    </rPh>
    <rPh sb="11" eb="15">
      <t>イタクヒヨウ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</si>
</sst>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1"/>
      <name val="ＭＳ 明朝"/>
      <family val="1"/>
      <charset val="128"/>
    </font>
    <font>
      <b/>
      <sz val="14"/>
      <name val="ＭＳ 明朝"/>
      <family val="1"/>
      <charset val="128"/>
    </font>
    <font>
      <sz val="14"/>
      <name val="ＭＳ ゴシック"/>
      <family val="3"/>
      <charset val="128"/>
    </font>
    <font>
      <sz val="18"/>
      <name val="ＭＳ ゴシック"/>
      <family val="3"/>
      <charset val="128"/>
    </font>
    <font>
      <i/>
      <sz val="10.5"/>
      <name val="ＭＳ 明朝"/>
      <family val="1"/>
      <charset val="128"/>
    </font>
    <font>
      <sz val="20"/>
      <name val="ＭＳ ゴシック"/>
      <family val="3"/>
      <charset val="128"/>
    </font>
    <font>
      <b/>
      <sz val="12"/>
      <name val="ＭＳ ゴシック"/>
      <family val="3"/>
      <charset val="128"/>
    </font>
    <font>
      <sz val="10.5"/>
      <color rgb="FFFF0000"/>
      <name val="ＭＳ 明朝"/>
      <family val="1"/>
      <charset val="128"/>
    </font>
    <font>
      <sz val="12"/>
      <name val="ＭＳ ゴシック"/>
      <family val="3"/>
      <charset val="128"/>
    </font>
    <font>
      <b/>
      <sz val="24"/>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38">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ck">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top style="thick">
        <color indexed="64"/>
      </top>
      <bottom style="thin">
        <color auto="1"/>
      </bottom>
      <diagonal/>
    </border>
    <border>
      <left/>
      <right style="thin">
        <color indexed="64"/>
      </right>
      <top style="thick">
        <color indexed="64"/>
      </top>
      <bottom style="thin">
        <color auto="1"/>
      </bottom>
      <diagonal/>
    </border>
  </borders>
  <cellStyleXfs count="1">
    <xf numFmtId="0" fontId="0" fillId="0" borderId="0">
      <alignment vertical="center"/>
    </xf>
  </cellStyleXfs>
  <cellXfs count="94">
    <xf numFmtId="0" fontId="0" fillId="0" borderId="0" xfId="0">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49" fontId="10" fillId="3" borderId="0" xfId="0" applyNumberFormat="1" applyFont="1" applyFill="1" applyAlignment="1">
      <alignment vertical="center"/>
    </xf>
    <xf numFmtId="0" fontId="3" fillId="3" borderId="0" xfId="0" applyFont="1" applyFill="1" applyAlignment="1">
      <alignment vertical="center"/>
    </xf>
    <xf numFmtId="49" fontId="1" fillId="3" borderId="0" xfId="0" applyNumberFormat="1" applyFont="1" applyFill="1" applyAlignment="1">
      <alignment vertical="center"/>
    </xf>
    <xf numFmtId="0" fontId="1" fillId="3" borderId="0" xfId="0" applyFont="1" applyFill="1" applyAlignment="1">
      <alignment horizontal="right" vertical="center"/>
    </xf>
    <xf numFmtId="49" fontId="4" fillId="3" borderId="0" xfId="0" applyNumberFormat="1" applyFont="1" applyFill="1" applyAlignment="1">
      <alignment horizontal="centerContinuous" vertical="center"/>
    </xf>
    <xf numFmtId="49" fontId="4" fillId="3" borderId="0" xfId="0" applyNumberFormat="1" applyFont="1" applyFill="1" applyAlignment="1">
      <alignment horizontal="center" vertical="center"/>
    </xf>
    <xf numFmtId="49" fontId="1" fillId="3" borderId="1" xfId="0" applyNumberFormat="1" applyFont="1" applyFill="1" applyBorder="1" applyAlignment="1"/>
    <xf numFmtId="49" fontId="1" fillId="3" borderId="1" xfId="0" applyNumberFormat="1" applyFont="1" applyFill="1" applyBorder="1" applyAlignment="1">
      <alignment horizontal="center"/>
    </xf>
    <xf numFmtId="49" fontId="1" fillId="3" borderId="0" xfId="0" applyNumberFormat="1" applyFont="1" applyFill="1" applyBorder="1" applyAlignment="1"/>
    <xf numFmtId="49" fontId="3" fillId="3" borderId="0" xfId="0" applyNumberFormat="1" applyFont="1" applyFill="1" applyAlignment="1">
      <alignment vertical="center"/>
    </xf>
    <xf numFmtId="49" fontId="1" fillId="3" borderId="0" xfId="0" applyNumberFormat="1"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Border="1" applyAlignment="1">
      <alignment horizontal="left" vertical="center" wrapText="1"/>
    </xf>
    <xf numFmtId="0" fontId="5" fillId="3" borderId="0" xfId="0" applyFont="1" applyFill="1" applyBorder="1" applyAlignment="1">
      <alignment horizontal="right"/>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3" fillId="3" borderId="0" xfId="0" applyFont="1" applyFill="1" applyAlignment="1">
      <alignment horizontal="center"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3" fillId="3" borderId="9" xfId="0" applyFont="1" applyFill="1" applyBorder="1" applyAlignment="1">
      <alignment vertical="center"/>
    </xf>
    <xf numFmtId="0" fontId="1" fillId="3" borderId="30" xfId="0" applyFont="1" applyFill="1" applyBorder="1" applyAlignment="1">
      <alignment horizontal="right" vertical="center" wrapText="1"/>
    </xf>
    <xf numFmtId="176" fontId="1" fillId="3" borderId="30" xfId="0" applyNumberFormat="1" applyFont="1" applyFill="1" applyBorder="1" applyAlignment="1">
      <alignment horizontal="right" vertical="center"/>
    </xf>
    <xf numFmtId="176" fontId="1" fillId="3" borderId="11" xfId="0" applyNumberFormat="1" applyFont="1" applyFill="1" applyBorder="1" applyAlignment="1">
      <alignment horizontal="left" vertical="center"/>
    </xf>
    <xf numFmtId="0" fontId="3" fillId="3" borderId="25" xfId="0" applyFont="1" applyFill="1" applyBorder="1" applyAlignment="1">
      <alignment vertical="center"/>
    </xf>
    <xf numFmtId="176" fontId="1" fillId="3" borderId="35" xfId="0" applyNumberFormat="1" applyFont="1" applyFill="1" applyBorder="1" applyAlignment="1">
      <alignment horizontal="right" vertical="center" wrapText="1"/>
    </xf>
    <xf numFmtId="176" fontId="1" fillId="3" borderId="32" xfId="0" applyNumberFormat="1" applyFont="1" applyFill="1" applyBorder="1" applyAlignment="1">
      <alignment horizontal="left" vertical="center" wrapText="1"/>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7" fillId="3" borderId="19" xfId="0" applyFont="1" applyFill="1" applyBorder="1" applyAlignment="1">
      <alignment vertical="center"/>
    </xf>
    <xf numFmtId="0" fontId="7" fillId="3" borderId="0" xfId="0" applyFont="1" applyFill="1" applyBorder="1" applyAlignment="1">
      <alignment vertical="center"/>
    </xf>
    <xf numFmtId="0" fontId="7" fillId="3" borderId="28" xfId="0" applyFont="1" applyFill="1" applyBorder="1" applyAlignment="1">
      <alignment vertical="center"/>
    </xf>
    <xf numFmtId="0" fontId="3" fillId="3" borderId="14" xfId="0" applyFont="1" applyFill="1" applyBorder="1" applyAlignment="1">
      <alignment vertical="center"/>
    </xf>
    <xf numFmtId="0" fontId="3" fillId="3" borderId="24" xfId="0" applyFont="1" applyFill="1" applyBorder="1" applyAlignment="1">
      <alignment vertical="center"/>
    </xf>
    <xf numFmtId="177" fontId="1" fillId="3" borderId="35" xfId="0" applyNumberFormat="1" applyFont="1" applyFill="1" applyBorder="1" applyAlignment="1">
      <alignment horizontal="right" vertical="center"/>
    </xf>
    <xf numFmtId="177" fontId="1" fillId="3" borderId="33" xfId="0" applyNumberFormat="1" applyFont="1" applyFill="1" applyBorder="1" applyAlignment="1">
      <alignment horizontal="lef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76" fontId="1" fillId="3" borderId="0" xfId="0" applyNumberFormat="1" applyFont="1" applyFill="1" applyBorder="1" applyAlignment="1">
      <alignment horizontal="right" vertical="center"/>
    </xf>
    <xf numFmtId="0" fontId="3" fillId="3" borderId="0" xfId="0" applyFont="1" applyFill="1" applyBorder="1" applyAlignment="1">
      <alignment horizontal="center" vertical="center"/>
    </xf>
    <xf numFmtId="0" fontId="5" fillId="3" borderId="0" xfId="0" applyFont="1" applyFill="1" applyBorder="1" applyAlignment="1">
      <alignment horizontal="left" vertical="center"/>
    </xf>
    <xf numFmtId="176" fontId="1" fillId="3" borderId="0" xfId="0" applyNumberFormat="1" applyFont="1" applyFill="1" applyBorder="1" applyAlignment="1">
      <alignment horizontal="center" vertical="center"/>
    </xf>
    <xf numFmtId="49" fontId="5" fillId="3" borderId="0" xfId="0" applyNumberFormat="1" applyFont="1" applyFill="1" applyAlignment="1">
      <alignment vertical="center"/>
    </xf>
    <xf numFmtId="0" fontId="5" fillId="3" borderId="0" xfId="0" applyFont="1" applyFill="1" applyAlignment="1">
      <alignment vertical="center"/>
    </xf>
    <xf numFmtId="0" fontId="3" fillId="3" borderId="0" xfId="0" applyFont="1" applyFill="1" applyAlignment="1">
      <alignment horizontal="left" vertical="center"/>
    </xf>
    <xf numFmtId="176" fontId="1" fillId="2" borderId="13" xfId="0" applyNumberFormat="1" applyFont="1" applyFill="1" applyBorder="1" applyAlignment="1">
      <alignment horizontal="right" vertical="center"/>
    </xf>
    <xf numFmtId="176" fontId="1" fillId="2" borderId="27" xfId="0" applyNumberFormat="1" applyFont="1" applyFill="1" applyBorder="1" applyAlignment="1">
      <alignment vertical="center"/>
    </xf>
    <xf numFmtId="176" fontId="1" fillId="2" borderId="23" xfId="0" applyNumberFormat="1" applyFont="1" applyFill="1" applyBorder="1" applyAlignment="1">
      <alignment horizontal="right" vertical="center"/>
    </xf>
    <xf numFmtId="177" fontId="1" fillId="2" borderId="27" xfId="0" applyNumberFormat="1" applyFont="1" applyFill="1" applyBorder="1" applyAlignment="1">
      <alignment horizontal="right" vertical="center"/>
    </xf>
    <xf numFmtId="176" fontId="1" fillId="0" borderId="10"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9" xfId="0" applyNumberFormat="1" applyFont="1" applyFill="1" applyBorder="1" applyAlignment="1">
      <alignment horizontal="right" vertical="center"/>
    </xf>
    <xf numFmtId="0" fontId="8" fillId="3" borderId="6" xfId="0" applyFont="1" applyFill="1" applyBorder="1" applyAlignment="1">
      <alignment vertical="center"/>
    </xf>
    <xf numFmtId="0" fontId="8" fillId="2" borderId="22" xfId="0" applyFont="1" applyFill="1" applyBorder="1" applyAlignment="1">
      <alignment horizontal="right" vertical="center" wrapText="1"/>
    </xf>
    <xf numFmtId="0" fontId="8" fillId="2" borderId="22" xfId="0" applyFont="1" applyFill="1" applyBorder="1" applyAlignment="1">
      <alignment horizontal="right" vertical="center"/>
    </xf>
    <xf numFmtId="0" fontId="8" fillId="3" borderId="18" xfId="0" applyFont="1" applyFill="1" applyBorder="1" applyAlignment="1">
      <alignment vertical="center"/>
    </xf>
    <xf numFmtId="177" fontId="5" fillId="3" borderId="17" xfId="0" applyNumberFormat="1" applyFont="1" applyFill="1" applyBorder="1" applyAlignment="1">
      <alignment vertical="center"/>
    </xf>
    <xf numFmtId="177" fontId="8" fillId="3" borderId="17" xfId="0" applyNumberFormat="1" applyFont="1" applyFill="1" applyBorder="1" applyAlignment="1">
      <alignment horizontal="right" vertical="center"/>
    </xf>
    <xf numFmtId="177" fontId="1" fillId="2" borderId="16" xfId="0" applyNumberFormat="1" applyFont="1" applyFill="1" applyBorder="1" applyAlignment="1">
      <alignment horizontal="right" vertical="center"/>
    </xf>
    <xf numFmtId="177" fontId="1" fillId="2" borderId="14" xfId="0" applyNumberFormat="1" applyFont="1" applyFill="1" applyBorder="1" applyAlignment="1">
      <alignment vertical="center"/>
    </xf>
    <xf numFmtId="177" fontId="1" fillId="2" borderId="23" xfId="0" applyNumberFormat="1" applyFont="1" applyFill="1" applyBorder="1" applyAlignment="1">
      <alignment vertical="center"/>
    </xf>
    <xf numFmtId="176" fontId="9" fillId="4" borderId="23" xfId="0" applyNumberFormat="1" applyFont="1" applyFill="1" applyBorder="1" applyAlignment="1">
      <alignment vertical="center"/>
    </xf>
    <xf numFmtId="0" fontId="9" fillId="3" borderId="20" xfId="0" applyFont="1" applyFill="1" applyBorder="1" applyAlignment="1">
      <alignment horizontal="right" vertical="center"/>
    </xf>
    <xf numFmtId="177" fontId="9" fillId="3" borderId="21" xfId="0" applyNumberFormat="1" applyFont="1" applyFill="1" applyBorder="1" applyAlignment="1">
      <alignment vertical="center"/>
    </xf>
    <xf numFmtId="0" fontId="9" fillId="3" borderId="22" xfId="0" applyFont="1" applyFill="1" applyBorder="1" applyAlignment="1">
      <alignment vertical="center"/>
    </xf>
    <xf numFmtId="176" fontId="1" fillId="0" borderId="30"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wrapText="1"/>
    </xf>
    <xf numFmtId="177" fontId="1" fillId="0" borderId="29" xfId="0" applyNumberFormat="1"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4" xfId="0" applyFont="1" applyFill="1" applyBorder="1" applyAlignment="1">
      <alignment horizontal="left" vertical="center" wrapText="1"/>
    </xf>
    <xf numFmtId="177" fontId="1" fillId="2" borderId="20" xfId="0" applyNumberFormat="1" applyFont="1" applyFill="1" applyBorder="1" applyAlignment="1">
      <alignment horizontal="center" vertical="center"/>
    </xf>
    <xf numFmtId="0" fontId="1" fillId="3" borderId="9" xfId="0" applyFont="1" applyFill="1" applyBorder="1" applyAlignment="1">
      <alignment horizontal="center" vertical="center"/>
    </xf>
    <xf numFmtId="177" fontId="1" fillId="3" borderId="15" xfId="0" applyNumberFormat="1" applyFont="1" applyFill="1" applyBorder="1" applyAlignment="1">
      <alignment horizontal="center" vertical="center"/>
    </xf>
    <xf numFmtId="0" fontId="13" fillId="3" borderId="0" xfId="0" applyFont="1" applyFill="1" applyAlignment="1">
      <alignment vertical="center"/>
    </xf>
    <xf numFmtId="177" fontId="14" fillId="3" borderId="21" xfId="0" applyNumberFormat="1" applyFont="1" applyFill="1" applyBorder="1" applyAlignment="1">
      <alignment vertical="center"/>
    </xf>
    <xf numFmtId="49" fontId="15" fillId="3" borderId="0" xfId="0" applyNumberFormat="1" applyFont="1" applyFill="1" applyAlignment="1">
      <alignment horizontal="centerContinuous" vertical="center"/>
    </xf>
    <xf numFmtId="177" fontId="12" fillId="2" borderId="21" xfId="0" applyNumberFormat="1" applyFont="1" applyFill="1" applyBorder="1" applyAlignment="1">
      <alignment horizontal="center" vertical="center" shrinkToFit="1"/>
    </xf>
    <xf numFmtId="177" fontId="12" fillId="2" borderId="22" xfId="0" applyNumberFormat="1" applyFont="1" applyFill="1" applyBorder="1" applyAlignment="1">
      <alignment horizontal="center" vertical="center" shrinkToFi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1"/>
  <sheetViews>
    <sheetView showGridLines="0" tabSelected="1" view="pageBreakPreview" zoomScaleNormal="100" zoomScaleSheetLayoutView="100" workbookViewId="0">
      <selection activeCell="B3" sqref="B3"/>
    </sheetView>
  </sheetViews>
  <sheetFormatPr defaultColWidth="9" defaultRowHeight="36" customHeight="1" x14ac:dyDescent="0.25"/>
  <cols>
    <col min="1" max="1" width="3.59765625" style="6" customWidth="1"/>
    <col min="2" max="2" width="3.59765625" style="14" customWidth="1"/>
    <col min="3" max="3" width="3.59765625" style="6" customWidth="1"/>
    <col min="4" max="5" width="36.59765625" style="6" customWidth="1"/>
    <col min="6" max="6" width="8.46484375" style="6" customWidth="1"/>
    <col min="7" max="7" width="3.06640625" style="6" bestFit="1" customWidth="1"/>
    <col min="8" max="8" width="6.9296875" style="6" bestFit="1" customWidth="1"/>
    <col min="9" max="9" width="3.06640625" style="6" bestFit="1" customWidth="1"/>
    <col min="10" max="11" width="16.59765625" style="6" customWidth="1"/>
    <col min="12" max="16384" width="9" style="6"/>
  </cols>
  <sheetData>
    <row r="1" spans="2:19" ht="36" customHeight="1" x14ac:dyDescent="0.25">
      <c r="B1" s="5"/>
    </row>
    <row r="2" spans="2:19" ht="36" customHeight="1" x14ac:dyDescent="0.25">
      <c r="B2" s="7" t="s">
        <v>20</v>
      </c>
      <c r="C2" s="7"/>
      <c r="D2" s="7"/>
      <c r="K2" s="8"/>
    </row>
    <row r="3" spans="2:19" ht="36" customHeight="1" x14ac:dyDescent="0.25">
      <c r="B3" s="89" t="s">
        <v>4</v>
      </c>
      <c r="C3" s="9"/>
      <c r="D3" s="9"/>
      <c r="E3" s="9"/>
      <c r="F3" s="9"/>
      <c r="G3" s="9"/>
      <c r="H3" s="9"/>
      <c r="I3" s="9"/>
      <c r="J3" s="9"/>
      <c r="K3" s="9"/>
    </row>
    <row r="4" spans="2:19" ht="36" customHeight="1" x14ac:dyDescent="0.25">
      <c r="B4" s="10"/>
      <c r="C4" s="10"/>
      <c r="D4" s="10"/>
      <c r="E4" s="10"/>
      <c r="F4" s="10"/>
      <c r="G4" s="10"/>
      <c r="H4" s="10"/>
      <c r="I4" s="10"/>
      <c r="J4" s="10"/>
      <c r="K4" s="10"/>
    </row>
    <row r="5" spans="2:19" ht="36" customHeight="1" x14ac:dyDescent="0.4">
      <c r="B5" s="10"/>
      <c r="C5" s="11" t="s">
        <v>19</v>
      </c>
      <c r="D5" s="12"/>
      <c r="E5" s="11"/>
      <c r="F5" s="11"/>
      <c r="G5" s="13"/>
      <c r="H5" s="13"/>
      <c r="I5" s="13"/>
      <c r="J5" s="10"/>
      <c r="K5" s="10"/>
    </row>
    <row r="6" spans="2:19" ht="36" customHeight="1" x14ac:dyDescent="0.25">
      <c r="B6" s="7"/>
    </row>
    <row r="7" spans="2:19" ht="36" customHeight="1" x14ac:dyDescent="0.3">
      <c r="C7" s="15" t="s">
        <v>8</v>
      </c>
      <c r="D7" s="16"/>
      <c r="E7" s="17"/>
      <c r="F7" s="17"/>
      <c r="G7" s="17"/>
      <c r="H7" s="17"/>
      <c r="I7" s="17"/>
      <c r="K7" s="18" t="s">
        <v>0</v>
      </c>
    </row>
    <row r="8" spans="2:19" ht="36" customHeight="1" thickBot="1" x14ac:dyDescent="0.3">
      <c r="C8" s="19" t="s">
        <v>1</v>
      </c>
      <c r="D8" s="20"/>
      <c r="E8" s="21" t="s">
        <v>2</v>
      </c>
      <c r="F8" s="22" t="s">
        <v>11</v>
      </c>
      <c r="G8" s="23" t="s">
        <v>15</v>
      </c>
      <c r="H8" s="24" t="s">
        <v>12</v>
      </c>
      <c r="I8" s="25" t="s">
        <v>16</v>
      </c>
      <c r="J8" s="22" t="s">
        <v>13</v>
      </c>
      <c r="K8" s="26" t="s">
        <v>14</v>
      </c>
      <c r="L8" s="27"/>
    </row>
    <row r="9" spans="2:19" ht="36" customHeight="1" thickTop="1" x14ac:dyDescent="0.25">
      <c r="C9" s="65" t="s">
        <v>21</v>
      </c>
      <c r="D9" s="28"/>
      <c r="E9" s="28"/>
      <c r="F9" s="28"/>
      <c r="G9" s="28"/>
      <c r="H9" s="28"/>
      <c r="I9" s="28"/>
      <c r="J9" s="28"/>
      <c r="K9" s="29"/>
    </row>
    <row r="10" spans="2:19" ht="36" customHeight="1" x14ac:dyDescent="0.25">
      <c r="C10" s="30"/>
      <c r="D10" s="81"/>
      <c r="E10" s="81"/>
      <c r="F10" s="59"/>
      <c r="G10" s="31" t="s">
        <v>15</v>
      </c>
      <c r="H10" s="78"/>
      <c r="I10" s="33" t="s">
        <v>16</v>
      </c>
      <c r="J10" s="61"/>
      <c r="K10" s="55" t="str">
        <f>IF(F10="","",F10*J10)</f>
        <v/>
      </c>
    </row>
    <row r="11" spans="2:19" ht="36" customHeight="1" thickBot="1" x14ac:dyDescent="0.3">
      <c r="C11" s="34"/>
      <c r="D11" s="82"/>
      <c r="E11" s="83"/>
      <c r="F11" s="60"/>
      <c r="G11" s="35" t="s">
        <v>15</v>
      </c>
      <c r="H11" s="79"/>
      <c r="I11" s="36" t="s">
        <v>16</v>
      </c>
      <c r="J11" s="62"/>
      <c r="K11" s="56" t="str">
        <f>IF(F11="","",F11*J11)</f>
        <v/>
      </c>
    </row>
    <row r="12" spans="2:19" ht="36" customHeight="1" thickTop="1" thickBot="1" x14ac:dyDescent="0.3">
      <c r="C12" s="37"/>
      <c r="D12" s="38"/>
      <c r="E12" s="3"/>
      <c r="F12" s="4"/>
      <c r="G12" s="4"/>
      <c r="H12" s="4"/>
      <c r="I12" s="4"/>
      <c r="J12" s="66" t="s">
        <v>22</v>
      </c>
      <c r="K12" s="57">
        <f>SUM(K10:K11)</f>
        <v>0</v>
      </c>
      <c r="L12" s="37"/>
    </row>
    <row r="13" spans="2:19" ht="36" customHeight="1" thickTop="1" x14ac:dyDescent="0.25">
      <c r="C13" s="68" t="s">
        <v>37</v>
      </c>
      <c r="D13" s="39"/>
      <c r="E13" s="40"/>
      <c r="F13" s="40"/>
      <c r="G13" s="40"/>
      <c r="H13" s="40"/>
      <c r="I13" s="40"/>
      <c r="J13" s="40"/>
      <c r="K13" s="41"/>
    </row>
    <row r="14" spans="2:19" ht="36" customHeight="1" x14ac:dyDescent="0.25">
      <c r="C14" s="42"/>
      <c r="D14" s="81"/>
      <c r="E14" s="81"/>
      <c r="F14" s="59"/>
      <c r="G14" s="32" t="s">
        <v>15</v>
      </c>
      <c r="H14" s="78"/>
      <c r="I14" s="33" t="s">
        <v>16</v>
      </c>
      <c r="J14" s="61"/>
      <c r="K14" s="55" t="str">
        <f>IF(F14="","",F14*J14)</f>
        <v/>
      </c>
    </row>
    <row r="15" spans="2:19" ht="36" customHeight="1" thickBot="1" x14ac:dyDescent="0.3">
      <c r="C15" s="43"/>
      <c r="D15" s="82"/>
      <c r="E15" s="83"/>
      <c r="F15" s="63"/>
      <c r="G15" s="44" t="s">
        <v>15</v>
      </c>
      <c r="H15" s="80"/>
      <c r="I15" s="45" t="s">
        <v>16</v>
      </c>
      <c r="J15" s="64"/>
      <c r="K15" s="58" t="str">
        <f>IF(F15="","",F15*J15)</f>
        <v/>
      </c>
      <c r="P15" s="37"/>
      <c r="Q15" s="37"/>
      <c r="R15" s="37"/>
      <c r="S15" s="37"/>
    </row>
    <row r="16" spans="2:19" ht="36" customHeight="1" thickTop="1" thickBot="1" x14ac:dyDescent="0.3">
      <c r="C16" s="46"/>
      <c r="D16" s="46"/>
      <c r="E16" s="1"/>
      <c r="F16" s="2"/>
      <c r="G16" s="2"/>
      <c r="H16" s="2"/>
      <c r="I16" s="2"/>
      <c r="J16" s="67" t="s">
        <v>23</v>
      </c>
      <c r="K16" s="57">
        <f>SUM(K14:K15)</f>
        <v>0</v>
      </c>
      <c r="P16" s="37"/>
      <c r="Q16" s="37"/>
      <c r="R16" s="37"/>
      <c r="S16" s="37"/>
    </row>
    <row r="17" spans="3:19" ht="36" customHeight="1" thickTop="1" x14ac:dyDescent="0.25">
      <c r="C17" s="68" t="s">
        <v>34</v>
      </c>
      <c r="D17" s="39"/>
      <c r="E17" s="40"/>
      <c r="F17" s="40"/>
      <c r="G17" s="40"/>
      <c r="H17" s="40"/>
      <c r="I17" s="40"/>
      <c r="J17" s="40"/>
      <c r="K17" s="41"/>
    </row>
    <row r="18" spans="3:19" ht="36" customHeight="1" x14ac:dyDescent="0.25">
      <c r="C18" s="42"/>
      <c r="D18" s="81"/>
      <c r="E18" s="81"/>
      <c r="F18" s="59"/>
      <c r="G18" s="32" t="s">
        <v>15</v>
      </c>
      <c r="H18" s="78"/>
      <c r="I18" s="33" t="s">
        <v>16</v>
      </c>
      <c r="J18" s="61"/>
      <c r="K18" s="55" t="str">
        <f>IF(F18="","",F18*J18)</f>
        <v/>
      </c>
    </row>
    <row r="19" spans="3:19" ht="36" customHeight="1" thickBot="1" x14ac:dyDescent="0.3">
      <c r="C19" s="43"/>
      <c r="D19" s="82"/>
      <c r="E19" s="83"/>
      <c r="F19" s="63"/>
      <c r="G19" s="44" t="s">
        <v>15</v>
      </c>
      <c r="H19" s="80"/>
      <c r="I19" s="45" t="s">
        <v>16</v>
      </c>
      <c r="J19" s="64"/>
      <c r="K19" s="58" t="str">
        <f>IF(F19="","",F19*J19)</f>
        <v/>
      </c>
      <c r="P19" s="37"/>
      <c r="Q19" s="37"/>
      <c r="R19" s="37"/>
      <c r="S19" s="37"/>
    </row>
    <row r="20" spans="3:19" ht="36" customHeight="1" thickTop="1" thickBot="1" x14ac:dyDescent="0.3">
      <c r="C20" s="46"/>
      <c r="D20" s="46"/>
      <c r="E20" s="1"/>
      <c r="F20" s="2"/>
      <c r="G20" s="2"/>
      <c r="H20" s="2"/>
      <c r="I20" s="2"/>
      <c r="J20" s="67" t="s">
        <v>24</v>
      </c>
      <c r="K20" s="57">
        <f>SUM(K18:K19)</f>
        <v>0</v>
      </c>
      <c r="P20" s="37"/>
      <c r="Q20" s="37"/>
      <c r="R20" s="37"/>
      <c r="S20" s="37"/>
    </row>
    <row r="21" spans="3:19" ht="36" customHeight="1" thickTop="1" x14ac:dyDescent="0.25">
      <c r="C21" s="68" t="s">
        <v>36</v>
      </c>
      <c r="D21" s="39"/>
      <c r="E21" s="40"/>
      <c r="F21" s="40"/>
      <c r="G21" s="40"/>
      <c r="H21" s="40"/>
      <c r="I21" s="40"/>
      <c r="J21" s="40"/>
      <c r="K21" s="41"/>
      <c r="P21" s="37"/>
      <c r="Q21" s="37"/>
      <c r="R21" s="37"/>
      <c r="S21" s="37"/>
    </row>
    <row r="22" spans="3:19" ht="36" customHeight="1" x14ac:dyDescent="0.25">
      <c r="C22" s="42"/>
      <c r="D22" s="81"/>
      <c r="E22" s="81"/>
      <c r="F22" s="59"/>
      <c r="G22" s="32" t="s">
        <v>15</v>
      </c>
      <c r="H22" s="78"/>
      <c r="I22" s="33" t="s">
        <v>16</v>
      </c>
      <c r="J22" s="61"/>
      <c r="K22" s="55" t="str">
        <f>IF(F22="","",F22*J22)</f>
        <v/>
      </c>
      <c r="P22" s="37"/>
      <c r="Q22" s="37"/>
      <c r="R22" s="37"/>
      <c r="S22" s="37"/>
    </row>
    <row r="23" spans="3:19" ht="36" customHeight="1" thickBot="1" x14ac:dyDescent="0.3">
      <c r="C23" s="43"/>
      <c r="D23" s="82"/>
      <c r="E23" s="83"/>
      <c r="F23" s="63"/>
      <c r="G23" s="44" t="s">
        <v>15</v>
      </c>
      <c r="H23" s="80"/>
      <c r="I23" s="45" t="s">
        <v>16</v>
      </c>
      <c r="J23" s="64"/>
      <c r="K23" s="58" t="str">
        <f>IF(F23="","",F23*J23)</f>
        <v/>
      </c>
      <c r="P23" s="37"/>
      <c r="Q23" s="37"/>
      <c r="R23" s="37"/>
      <c r="S23" s="37"/>
    </row>
    <row r="24" spans="3:19" ht="36" customHeight="1" thickTop="1" thickBot="1" x14ac:dyDescent="0.3">
      <c r="C24" s="46"/>
      <c r="D24" s="46"/>
      <c r="E24" s="1"/>
      <c r="F24" s="2"/>
      <c r="G24" s="2"/>
      <c r="H24" s="2"/>
      <c r="I24" s="2"/>
      <c r="J24" s="67" t="s">
        <v>25</v>
      </c>
      <c r="K24" s="57">
        <f>SUM(K22:K23)</f>
        <v>0</v>
      </c>
      <c r="P24" s="37"/>
      <c r="Q24" s="37"/>
      <c r="R24" s="37"/>
      <c r="S24" s="37"/>
    </row>
    <row r="25" spans="3:19" ht="36" customHeight="1" thickTop="1" x14ac:dyDescent="0.25">
      <c r="C25" s="68" t="s">
        <v>26</v>
      </c>
      <c r="D25" s="39"/>
      <c r="E25" s="40"/>
      <c r="F25" s="40"/>
      <c r="G25" s="40"/>
      <c r="H25" s="40"/>
      <c r="I25" s="40"/>
      <c r="J25" s="40"/>
      <c r="K25" s="41"/>
      <c r="P25" s="37"/>
      <c r="Q25" s="37"/>
      <c r="R25" s="37"/>
      <c r="S25" s="37"/>
    </row>
    <row r="26" spans="3:19" ht="36" customHeight="1" x14ac:dyDescent="0.25">
      <c r="C26" s="42"/>
      <c r="D26" s="81"/>
      <c r="E26" s="81"/>
      <c r="F26" s="59"/>
      <c r="G26" s="32" t="s">
        <v>15</v>
      </c>
      <c r="H26" s="78"/>
      <c r="I26" s="33" t="s">
        <v>16</v>
      </c>
      <c r="J26" s="61"/>
      <c r="K26" s="55" t="str">
        <f>IF(F26="","",F26*J26)</f>
        <v/>
      </c>
      <c r="P26" s="37"/>
      <c r="Q26" s="37"/>
      <c r="R26" s="37"/>
      <c r="S26" s="37"/>
    </row>
    <row r="27" spans="3:19" ht="36" customHeight="1" thickBot="1" x14ac:dyDescent="0.3">
      <c r="C27" s="43"/>
      <c r="D27" s="82"/>
      <c r="E27" s="83"/>
      <c r="F27" s="63"/>
      <c r="G27" s="44" t="s">
        <v>15</v>
      </c>
      <c r="H27" s="80"/>
      <c r="I27" s="45" t="s">
        <v>16</v>
      </c>
      <c r="J27" s="64"/>
      <c r="K27" s="58" t="str">
        <f>IF(F27="","",F27*J27)</f>
        <v/>
      </c>
      <c r="P27" s="37"/>
      <c r="Q27" s="37"/>
      <c r="R27" s="37"/>
      <c r="S27" s="37"/>
    </row>
    <row r="28" spans="3:19" ht="36" customHeight="1" thickTop="1" thickBot="1" x14ac:dyDescent="0.3">
      <c r="C28" s="46"/>
      <c r="D28" s="46"/>
      <c r="E28" s="1"/>
      <c r="F28" s="2"/>
      <c r="G28" s="2"/>
      <c r="H28" s="2"/>
      <c r="I28" s="2"/>
      <c r="J28" s="67" t="s">
        <v>27</v>
      </c>
      <c r="K28" s="57">
        <f>SUM(K26:K27)</f>
        <v>0</v>
      </c>
      <c r="P28" s="37"/>
      <c r="Q28" s="37"/>
      <c r="R28" s="37"/>
      <c r="S28" s="37"/>
    </row>
    <row r="29" spans="3:19" ht="36" customHeight="1" thickTop="1" thickBot="1" x14ac:dyDescent="0.3">
      <c r="C29" s="47"/>
      <c r="D29" s="47"/>
      <c r="E29" s="47"/>
      <c r="F29" s="47"/>
      <c r="G29" s="47"/>
      <c r="H29" s="47"/>
      <c r="I29" s="47"/>
      <c r="J29" s="47"/>
      <c r="K29" s="48"/>
      <c r="L29" s="37"/>
      <c r="P29" s="37"/>
      <c r="Q29" s="37"/>
      <c r="R29" s="37"/>
      <c r="S29" s="37"/>
    </row>
    <row r="30" spans="3:19" ht="36" customHeight="1" thickTop="1" thickBot="1" x14ac:dyDescent="0.3">
      <c r="C30" s="49"/>
      <c r="D30" s="47"/>
      <c r="E30" s="84" t="s">
        <v>5</v>
      </c>
      <c r="F30" s="90" t="s">
        <v>28</v>
      </c>
      <c r="G30" s="90"/>
      <c r="H30" s="90"/>
      <c r="I30" s="90"/>
      <c r="J30" s="91"/>
      <c r="K30" s="73">
        <f>K12+K16+K20+K24+K28</f>
        <v>0</v>
      </c>
    </row>
    <row r="31" spans="3:19" ht="36" customHeight="1" thickTop="1" x14ac:dyDescent="0.25">
      <c r="C31" s="49"/>
      <c r="D31" s="47"/>
      <c r="E31" s="85" t="s">
        <v>9</v>
      </c>
      <c r="F31" s="92" t="s">
        <v>18</v>
      </c>
      <c r="G31" s="92"/>
      <c r="H31" s="92"/>
      <c r="I31" s="92"/>
      <c r="J31" s="93"/>
      <c r="K31" s="72">
        <v>300000</v>
      </c>
      <c r="L31" s="87" t="s">
        <v>29</v>
      </c>
    </row>
    <row r="32" spans="3:19" ht="36" customHeight="1" x14ac:dyDescent="0.25">
      <c r="C32" s="49"/>
      <c r="D32" s="47"/>
      <c r="E32" s="86" t="s">
        <v>7</v>
      </c>
      <c r="F32" s="69"/>
      <c r="G32" s="69"/>
      <c r="H32" s="69"/>
      <c r="I32" s="69"/>
      <c r="J32" s="70" t="s">
        <v>6</v>
      </c>
      <c r="K32" s="71">
        <f>ROUNDDOWN(MIN(K31,K30),-3)</f>
        <v>0</v>
      </c>
    </row>
    <row r="33" spans="2:11" ht="36" customHeight="1" thickBot="1" x14ac:dyDescent="0.3">
      <c r="C33" s="49"/>
      <c r="D33" s="49"/>
      <c r="E33" s="49"/>
      <c r="J33" s="50"/>
      <c r="K33" s="51" t="s">
        <v>10</v>
      </c>
    </row>
    <row r="34" spans="2:11" ht="36" customHeight="1" thickTop="1" thickBot="1" x14ac:dyDescent="0.3">
      <c r="B34" s="52"/>
      <c r="C34" s="53"/>
      <c r="E34" s="75" t="s">
        <v>17</v>
      </c>
      <c r="F34" s="88" t="s">
        <v>35</v>
      </c>
      <c r="G34" s="76"/>
      <c r="H34" s="76"/>
      <c r="I34" s="76"/>
      <c r="J34" s="77"/>
      <c r="K34" s="74">
        <f>K32</f>
        <v>0</v>
      </c>
    </row>
    <row r="35" spans="2:11" ht="36" customHeight="1" thickTop="1" x14ac:dyDescent="0.25">
      <c r="B35" s="52"/>
      <c r="C35" s="53"/>
      <c r="J35" s="37"/>
      <c r="K35" s="37"/>
    </row>
    <row r="36" spans="2:11" ht="25.05" customHeight="1" x14ac:dyDescent="0.25">
      <c r="C36" s="53" t="s">
        <v>3</v>
      </c>
      <c r="D36" s="54"/>
      <c r="E36" s="54"/>
      <c r="F36" s="54"/>
      <c r="G36" s="54"/>
      <c r="H36" s="54"/>
      <c r="I36" s="54"/>
    </row>
    <row r="37" spans="2:11" ht="25.05" customHeight="1" x14ac:dyDescent="0.25">
      <c r="C37" s="53">
        <v>1</v>
      </c>
      <c r="D37" s="53" t="s">
        <v>30</v>
      </c>
      <c r="E37" s="53"/>
      <c r="F37" s="53"/>
      <c r="G37" s="53"/>
      <c r="H37" s="53"/>
      <c r="I37" s="53"/>
      <c r="J37" s="53"/>
      <c r="K37" s="53"/>
    </row>
    <row r="38" spans="2:11" ht="25.05" customHeight="1" x14ac:dyDescent="0.25">
      <c r="C38" s="53">
        <v>2</v>
      </c>
      <c r="D38" s="53" t="s">
        <v>31</v>
      </c>
      <c r="E38" s="53"/>
      <c r="F38" s="53"/>
      <c r="G38" s="53"/>
      <c r="H38" s="53"/>
      <c r="I38" s="53"/>
      <c r="J38" s="53"/>
      <c r="K38" s="53"/>
    </row>
    <row r="39" spans="2:11" ht="25.05" customHeight="1" x14ac:dyDescent="0.25">
      <c r="C39" s="53">
        <v>3</v>
      </c>
      <c r="D39" s="53" t="s">
        <v>32</v>
      </c>
      <c r="E39" s="53"/>
      <c r="F39" s="53"/>
      <c r="G39" s="53"/>
      <c r="H39" s="53"/>
      <c r="I39" s="53"/>
      <c r="J39" s="53"/>
      <c r="K39" s="53"/>
    </row>
    <row r="40" spans="2:11" ht="25.05" customHeight="1" x14ac:dyDescent="0.25">
      <c r="C40" s="53">
        <v>4</v>
      </c>
      <c r="D40" s="53" t="s">
        <v>33</v>
      </c>
      <c r="E40" s="53"/>
      <c r="F40" s="53"/>
      <c r="G40" s="53"/>
      <c r="H40" s="53"/>
      <c r="I40" s="53"/>
      <c r="J40" s="53"/>
      <c r="K40" s="53"/>
    </row>
    <row r="41" spans="2:11" ht="36" customHeight="1" x14ac:dyDescent="0.25">
      <c r="C41" s="53"/>
      <c r="D41" s="53"/>
      <c r="E41" s="53"/>
      <c r="F41" s="53"/>
      <c r="G41" s="53"/>
      <c r="H41" s="53"/>
      <c r="I41" s="53"/>
      <c r="J41" s="53"/>
    </row>
  </sheetData>
  <mergeCells count="2">
    <mergeCell ref="F30:J30"/>
    <mergeCell ref="F31:J31"/>
  </mergeCells>
  <phoneticPr fontId="2"/>
  <printOptions horizontalCentered="1"/>
  <pageMargins left="0.59055118110236227" right="0.59055118110236227" top="0.59055118110236227" bottom="0.59055118110236227" header="0.51181102362204722" footer="0.51181102362204722"/>
  <pageSetup paperSize="9" scale="56"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確保　収支予算書</vt:lpstr>
      <vt:lpstr>'確保　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2025-04-18T00:28:29Z</dcterms:created>
  <dcterms:modified xsi:type="dcterms:W3CDTF">2025-04-18T00:28:34Z</dcterms:modified>
</cp:coreProperties>
</file>